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164" windowHeight="8244" activeTab="0"/>
  </bookViews>
  <sheets>
    <sheet name="cecw2014" sheetId="1" r:id="rId1"/>
    <sheet name="Sheet1" sheetId="2" r:id="rId2"/>
  </sheets>
  <definedNames/>
  <calcPr fullCalcOnLoad="1"/>
</workbook>
</file>

<file path=xl/sharedStrings.xml><?xml version="1.0" encoding="utf-8"?>
<sst xmlns="http://schemas.openxmlformats.org/spreadsheetml/2006/main" count="47" uniqueCount="46">
  <si>
    <t>NLMCC</t>
  </si>
  <si>
    <t>NEBF</t>
  </si>
  <si>
    <t>NECA</t>
  </si>
  <si>
    <t>TOTALS</t>
  </si>
  <si>
    <t>xxx-xx-xxxx</t>
  </si>
  <si>
    <t>Joe Doe</t>
  </si>
  <si>
    <t>This report and payment may be subject to interest and liquidated damages</t>
  </si>
  <si>
    <t>The employer reporting herein recognizes that it is bound by the Restated Employees Benefit Agreement and Trust for the National Electrical Benefit Fund and agrees to make the required contribtuions to the Fund as provided for therein.  The employer acknowledges</t>
  </si>
  <si>
    <t>having received a copy of the above Agreement.  The employer certifies that the information contained in this report is a full and accurate statement of hours worked and wages earned of all employees subject to employer contributions (pursuant to Article 6 of the</t>
  </si>
  <si>
    <t>Agreement).  The employer further ceritifies that if contributions are made on behalf of non-bargaining unit employees, it is making such contributions in accordance with Article 6 of the Agreement and it is either covering all such non-bargaining unit employees or</t>
  </si>
  <si>
    <t>alumni employees only, except those who may be excluded pursant to Section 6.3 of the Agreement.  The employer further certifies that if it is reporting on behalf of a related organization as defined in Article 6 of the Agreement, either all employees of the organization</t>
  </si>
  <si>
    <t>or alumi employees only are covered, except those who may be exclued pursant to Section 6.3 of the NEBF Agreement.</t>
  </si>
  <si>
    <t>Federal ID#</t>
  </si>
  <si>
    <t>Employers</t>
  </si>
  <si>
    <t>This Transmittal Covers All Payroll Weeks Ending in Calendar Month of:</t>
  </si>
  <si>
    <t>Name:</t>
  </si>
  <si>
    <t>Address</t>
  </si>
  <si>
    <t>City:</t>
  </si>
  <si>
    <t>Telephone No.</t>
  </si>
  <si>
    <t>Social Security No.</t>
  </si>
  <si>
    <t>Name of Employee</t>
  </si>
  <si>
    <t>Hours</t>
  </si>
  <si>
    <t>Health</t>
  </si>
  <si>
    <t>Please make checks payable to:</t>
  </si>
  <si>
    <t>1024 Court Street</t>
  </si>
  <si>
    <t>Martinez, CA 94553</t>
  </si>
  <si>
    <t xml:space="preserve">TOTAL AMOUNT DUE: </t>
  </si>
  <si>
    <t>ELECTRICAL INDUSTRY ACCOUNTS L302</t>
  </si>
  <si>
    <t>Gross</t>
  </si>
  <si>
    <t>Appr</t>
  </si>
  <si>
    <t>Dues</t>
  </si>
  <si>
    <t>Firm Name</t>
  </si>
  <si>
    <t>Signature</t>
  </si>
  <si>
    <t>AMF</t>
  </si>
  <si>
    <t xml:space="preserve">          California Bay Area Region - Fringe Benefit Transmittal</t>
  </si>
  <si>
    <t xml:space="preserve">          IBEW LOCAL 302</t>
  </si>
  <si>
    <t xml:space="preserve"> Construction Electrician/Construction Wireman</t>
  </si>
  <si>
    <t>Due at the NECA office  by the</t>
  </si>
  <si>
    <t xml:space="preserve">15th of the month after hours are </t>
  </si>
  <si>
    <t>worked.</t>
  </si>
  <si>
    <t>if not received at the NECA office by the fifteenth(15) day of the month following</t>
  </si>
  <si>
    <t>the month when the work was performed.</t>
  </si>
  <si>
    <t>Classification</t>
  </si>
  <si>
    <t>CE or CW</t>
  </si>
  <si>
    <t>XX</t>
  </si>
  <si>
    <t>of 2017.</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</si>
</sst>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_);[Red]\(&quot;$&quot;#,##0.000\)"/>
    <numFmt numFmtId="165" formatCode="0.0%"/>
  </numFmts>
  <fonts count="56">
    <font>
      <sz val="12"/>
      <name val="Arial"/>
      <family val="0"/>
    </font>
    <font>
      <sz val="11"/>
      <color indexed="8"/>
      <name val="Calibri"/>
      <family val="2"/>
    </font>
    <font>
      <b/>
      <sz val="12"/>
      <name val="Arial"/>
      <family val="2"/>
    </font>
    <font>
      <sz val="8"/>
      <name val="Arial"/>
      <family val="0"/>
    </font>
    <font>
      <b/>
      <sz val="8"/>
      <name val="Arial"/>
      <family val="0"/>
    </font>
    <font>
      <b/>
      <u val="single"/>
      <sz val="10"/>
      <name val="Arial"/>
      <family val="0"/>
    </font>
    <font>
      <b/>
      <u val="single"/>
      <sz val="12"/>
      <name val="Arial"/>
      <family val="2"/>
    </font>
    <font>
      <b/>
      <sz val="10"/>
      <name val="Arial"/>
      <family val="2"/>
    </font>
    <font>
      <b/>
      <sz val="11"/>
      <name val="Arial"/>
      <family val="2"/>
    </font>
    <font>
      <sz val="6"/>
      <name val="Arial"/>
      <family val="2"/>
    </font>
    <font>
      <u val="single"/>
      <sz val="8"/>
      <name val="Arial"/>
      <family val="2"/>
    </font>
    <font>
      <b/>
      <sz val="9"/>
      <name val="Arial"/>
      <family val="2"/>
    </font>
    <font>
      <u val="single"/>
      <sz val="12"/>
      <name val="Arial"/>
      <family val="2"/>
    </font>
    <font>
      <sz val="10"/>
      <name val="Arial"/>
      <family val="2"/>
    </font>
    <font>
      <sz val="11"/>
      <name val="Arial"/>
      <family val="2"/>
    </font>
    <font>
      <b/>
      <sz val="6"/>
      <name val="Arial"/>
      <family val="2"/>
    </font>
    <font>
      <b/>
      <sz val="7"/>
      <name val="Arial"/>
      <family val="2"/>
    </font>
    <font>
      <sz val="7"/>
      <name val="Arial"/>
      <family val="2"/>
    </font>
    <font>
      <sz val="16"/>
      <name val="Arial"/>
      <family val="2"/>
    </font>
    <font>
      <sz val="14"/>
      <name val="Arial"/>
      <family val="2"/>
    </font>
    <font>
      <b/>
      <sz val="1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border>
    <border>
      <left/>
      <right style="thin"/>
      <top style="thin"/>
      <bottom/>
    </border>
    <border>
      <left style="thin"/>
      <right style="thin"/>
      <top/>
      <bottom style="thin"/>
    </border>
    <border>
      <left/>
      <right style="thin"/>
      <top/>
      <bottom style="thin"/>
    </border>
    <border>
      <left style="thin"/>
      <right style="thin"/>
      <top style="thin"/>
      <bottom style="thin"/>
    </border>
    <border>
      <left style="thin"/>
      <right/>
      <top style="thin"/>
      <bottom/>
    </border>
    <border>
      <left style="thin"/>
      <right/>
      <top/>
      <bottom style="thin"/>
    </border>
    <border>
      <left/>
      <right/>
      <top style="thin"/>
      <bottom/>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61">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8" fontId="6" fillId="0" borderId="0" xfId="0" applyNumberFormat="1" applyFont="1" applyAlignment="1">
      <alignment/>
    </xf>
    <xf numFmtId="0" fontId="6" fillId="0" borderId="0" xfId="0" applyFont="1" applyAlignment="1">
      <alignment/>
    </xf>
    <xf numFmtId="0" fontId="7" fillId="0" borderId="0" xfId="0" applyFont="1" applyAlignment="1">
      <alignment/>
    </xf>
    <xf numFmtId="2" fontId="7" fillId="0" borderId="0" xfId="0" applyNumberFormat="1" applyFont="1" applyAlignment="1">
      <alignment/>
    </xf>
    <xf numFmtId="0" fontId="2" fillId="0" borderId="0" xfId="0" applyFont="1" applyAlignment="1">
      <alignment/>
    </xf>
    <xf numFmtId="0" fontId="8" fillId="0" borderId="0" xfId="0" applyFont="1" applyAlignment="1">
      <alignment/>
    </xf>
    <xf numFmtId="0" fontId="9" fillId="0" borderId="0" xfId="0" applyFont="1" applyAlignment="1">
      <alignment/>
    </xf>
    <xf numFmtId="0" fontId="9" fillId="0" borderId="0" xfId="0" applyFont="1" applyBorder="1" applyAlignment="1">
      <alignment/>
    </xf>
    <xf numFmtId="0" fontId="0" fillId="0" borderId="0" xfId="0" applyBorder="1" applyAlignment="1">
      <alignment/>
    </xf>
    <xf numFmtId="0" fontId="4" fillId="0" borderId="0" xfId="0" applyFont="1" applyAlignment="1">
      <alignment/>
    </xf>
    <xf numFmtId="0" fontId="3" fillId="0" borderId="0" xfId="0" applyFont="1" applyAlignment="1">
      <alignment horizontal="center"/>
    </xf>
    <xf numFmtId="0" fontId="11" fillId="0" borderId="0" xfId="0" applyFont="1" applyFill="1" applyBorder="1" applyAlignment="1">
      <alignment/>
    </xf>
    <xf numFmtId="0" fontId="13" fillId="0" borderId="0" xfId="0" applyFont="1" applyAlignment="1">
      <alignment/>
    </xf>
    <xf numFmtId="0" fontId="4" fillId="0" borderId="0" xfId="0" applyFont="1" applyFill="1" applyBorder="1" applyAlignment="1">
      <alignment/>
    </xf>
    <xf numFmtId="0" fontId="12" fillId="33" borderId="10" xfId="0" applyFont="1" applyFill="1" applyBorder="1" applyAlignment="1">
      <alignment/>
    </xf>
    <xf numFmtId="0" fontId="14" fillId="0" borderId="0" xfId="0" applyFont="1" applyAlignment="1">
      <alignment/>
    </xf>
    <xf numFmtId="0" fontId="5" fillId="0" borderId="11" xfId="0" applyFont="1" applyBorder="1" applyAlignment="1">
      <alignment horizontal="center" vertical="center"/>
    </xf>
    <xf numFmtId="0" fontId="5" fillId="0" borderId="12" xfId="0" applyFont="1" applyBorder="1" applyAlignment="1">
      <alignment horizontal="center" vertical="center"/>
    </xf>
    <xf numFmtId="8" fontId="11" fillId="0" borderId="13" xfId="0" applyNumberFormat="1" applyFont="1" applyBorder="1" applyAlignment="1">
      <alignment horizontal="center" vertical="center"/>
    </xf>
    <xf numFmtId="8" fontId="7" fillId="0" borderId="13" xfId="0" applyNumberFormat="1" applyFont="1" applyBorder="1" applyAlignment="1">
      <alignment horizontal="center" vertical="center"/>
    </xf>
    <xf numFmtId="9" fontId="7" fillId="0" borderId="13" xfId="0" applyNumberFormat="1" applyFont="1" applyBorder="1" applyAlignment="1">
      <alignment horizontal="center" vertical="center"/>
    </xf>
    <xf numFmtId="10" fontId="7" fillId="0" borderId="14" xfId="0" applyNumberFormat="1" applyFont="1" applyBorder="1" applyAlignment="1">
      <alignment horizontal="center" vertical="center"/>
    </xf>
    <xf numFmtId="0" fontId="6" fillId="33" borderId="0" xfId="0" applyFont="1" applyFill="1" applyAlignment="1">
      <alignment/>
    </xf>
    <xf numFmtId="0" fontId="0" fillId="33" borderId="0" xfId="0" applyFill="1" applyAlignment="1">
      <alignment/>
    </xf>
    <xf numFmtId="0" fontId="3" fillId="33" borderId="0" xfId="0" applyFont="1" applyFill="1" applyAlignment="1">
      <alignment/>
    </xf>
    <xf numFmtId="0" fontId="15" fillId="0" borderId="0" xfId="0" applyFont="1" applyBorder="1" applyAlignment="1">
      <alignment/>
    </xf>
    <xf numFmtId="0" fontId="14" fillId="33" borderId="15" xfId="0" applyFont="1" applyFill="1" applyBorder="1" applyAlignment="1">
      <alignment/>
    </xf>
    <xf numFmtId="0" fontId="14" fillId="33" borderId="15" xfId="0" applyFont="1" applyFill="1" applyBorder="1" applyAlignment="1">
      <alignment horizontal="center"/>
    </xf>
    <xf numFmtId="2" fontId="14" fillId="33" borderId="15" xfId="0" applyNumberFormat="1" applyFont="1" applyFill="1" applyBorder="1" applyAlignment="1">
      <alignment/>
    </xf>
    <xf numFmtId="8" fontId="14" fillId="33" borderId="15" xfId="0" applyNumberFormat="1" applyFont="1" applyFill="1" applyBorder="1" applyAlignment="1">
      <alignment/>
    </xf>
    <xf numFmtId="8" fontId="14" fillId="0" borderId="15" xfId="0" applyNumberFormat="1" applyFont="1" applyBorder="1" applyAlignment="1">
      <alignment/>
    </xf>
    <xf numFmtId="0" fontId="14" fillId="0" borderId="15" xfId="0" applyFont="1" applyBorder="1" applyAlignment="1">
      <alignment/>
    </xf>
    <xf numFmtId="2" fontId="14" fillId="0" borderId="15" xfId="0" applyNumberFormat="1" applyFont="1" applyBorder="1" applyAlignment="1">
      <alignment/>
    </xf>
    <xf numFmtId="0" fontId="11" fillId="0" borderId="0" xfId="0" applyFont="1" applyAlignment="1">
      <alignment horizontal="justify" wrapText="1"/>
    </xf>
    <xf numFmtId="0" fontId="16" fillId="0" borderId="0" xfId="0" applyFont="1" applyBorder="1" applyAlignment="1">
      <alignment/>
    </xf>
    <xf numFmtId="0" fontId="17" fillId="0" borderId="0" xfId="0" applyFont="1" applyBorder="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20" fillId="0" borderId="0" xfId="0" applyFont="1" applyAlignment="1">
      <alignment/>
    </xf>
    <xf numFmtId="165" fontId="7" fillId="0" borderId="14" xfId="0" applyNumberFormat="1"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0" fillId="0" borderId="0" xfId="0" applyFont="1" applyBorder="1" applyAlignment="1">
      <alignment horizontal="center"/>
    </xf>
    <xf numFmtId="0" fontId="0" fillId="0" borderId="18" xfId="0" applyFont="1" applyBorder="1" applyAlignment="1">
      <alignment horizontal="center"/>
    </xf>
    <xf numFmtId="8" fontId="0" fillId="0" borderId="18" xfId="0" applyNumberFormat="1" applyFont="1" applyBorder="1" applyAlignment="1">
      <alignment horizontal="center"/>
    </xf>
    <xf numFmtId="0" fontId="11" fillId="0" borderId="0" xfId="0" applyFont="1" applyAlignment="1">
      <alignment horizontal="justify" wrapText="1"/>
    </xf>
    <xf numFmtId="0" fontId="7" fillId="0" borderId="11" xfId="0" applyFont="1" applyBorder="1" applyAlignment="1">
      <alignment horizontal="center" wrapText="1"/>
    </xf>
    <xf numFmtId="0" fontId="7" fillId="0" borderId="13" xfId="0" applyFont="1" applyBorder="1" applyAlignment="1">
      <alignment horizontal="center" wrapText="1"/>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4" fillId="33" borderId="10" xfId="0" applyFont="1" applyFill="1" applyBorder="1" applyAlignment="1">
      <alignment horizontal="center"/>
    </xf>
    <xf numFmtId="0" fontId="4" fillId="33" borderId="19" xfId="0" applyFont="1" applyFill="1" applyBorder="1" applyAlignment="1">
      <alignment horizontal="center"/>
    </xf>
    <xf numFmtId="0" fontId="10" fillId="33" borderId="10" xfId="0" applyFont="1" applyFill="1" applyBorder="1" applyAlignment="1">
      <alignment horizontal="center"/>
    </xf>
    <xf numFmtId="0" fontId="55"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53"/>
  <sheetViews>
    <sheetView tabSelected="1" view="pageLayout" zoomScale="90" zoomScalePageLayoutView="90" workbookViewId="0" topLeftCell="A1">
      <selection activeCell="H9" sqref="H9"/>
    </sheetView>
  </sheetViews>
  <sheetFormatPr defaultColWidth="8.88671875" defaultRowHeight="15"/>
  <cols>
    <col min="1" max="1" width="9.5546875" style="0" customWidth="1"/>
    <col min="2" max="2" width="18.5546875" style="0" customWidth="1"/>
    <col min="3" max="3" width="10.77734375" style="0" customWidth="1"/>
    <col min="4" max="4" width="7.21484375" style="0" customWidth="1"/>
    <col min="5" max="5" width="11.6640625" style="0" customWidth="1"/>
    <col min="6" max="6" width="9.99609375" style="0" customWidth="1"/>
    <col min="7" max="7" width="10.3359375" style="0" customWidth="1"/>
    <col min="8" max="8" width="8.99609375" style="0" customWidth="1"/>
    <col min="9" max="9" width="9.4453125" style="0" customWidth="1"/>
    <col min="10" max="10" width="9.3359375" style="0" customWidth="1"/>
    <col min="12" max="12" width="10.21484375" style="0" customWidth="1"/>
    <col min="13" max="13" width="13.99609375" style="0" customWidth="1"/>
  </cols>
  <sheetData>
    <row r="1" ht="21">
      <c r="E1" s="43" t="s">
        <v>36</v>
      </c>
    </row>
    <row r="2" spans="4:5" ht="20.25">
      <c r="D2" s="41" t="s">
        <v>34</v>
      </c>
      <c r="E2" s="1"/>
    </row>
    <row r="3" spans="6:7" ht="17.25">
      <c r="F3" s="1" t="s">
        <v>35</v>
      </c>
      <c r="G3" s="42"/>
    </row>
    <row r="4" ht="15">
      <c r="E4" s="1"/>
    </row>
    <row r="5" spans="1:11" ht="15.75" customHeight="1">
      <c r="A5" s="16" t="s">
        <v>13</v>
      </c>
      <c r="B5" s="2"/>
      <c r="C5" s="2"/>
      <c r="D5" s="2"/>
      <c r="E5" s="2"/>
      <c r="F5" s="9"/>
      <c r="G5" s="2"/>
      <c r="H5" s="50" t="s">
        <v>14</v>
      </c>
      <c r="I5" s="50"/>
      <c r="J5" s="50"/>
      <c r="K5" s="37"/>
    </row>
    <row r="6" spans="1:13" ht="15">
      <c r="A6" s="16" t="s">
        <v>12</v>
      </c>
      <c r="B6" s="59"/>
      <c r="C6" s="59"/>
      <c r="D6" s="59"/>
      <c r="E6" s="2"/>
      <c r="F6" s="9"/>
      <c r="H6" s="50"/>
      <c r="I6" s="50"/>
      <c r="J6" s="50"/>
      <c r="K6" s="37"/>
      <c r="L6" s="18"/>
      <c r="M6" s="15" t="s">
        <v>45</v>
      </c>
    </row>
    <row r="7" spans="2:9" ht="15">
      <c r="B7" s="3"/>
      <c r="C7" s="3"/>
      <c r="D7" s="3"/>
      <c r="E7" s="3"/>
      <c r="F7" s="3"/>
      <c r="G7" s="3"/>
      <c r="H7" s="3"/>
      <c r="I7" s="3"/>
    </row>
    <row r="8" spans="1:4" ht="15">
      <c r="A8" s="9" t="s">
        <v>13</v>
      </c>
      <c r="B8" s="3"/>
      <c r="C8" s="3"/>
      <c r="D8" s="3"/>
    </row>
    <row r="9" spans="1:9" ht="15">
      <c r="A9" s="13" t="s">
        <v>15</v>
      </c>
      <c r="B9" s="57"/>
      <c r="C9" s="57"/>
      <c r="D9" s="57"/>
      <c r="E9" s="3"/>
      <c r="F9" s="3"/>
      <c r="G9" s="3"/>
      <c r="H9" s="60"/>
      <c r="I9" s="8"/>
    </row>
    <row r="10" spans="1:9" ht="15">
      <c r="A10" s="13" t="s">
        <v>16</v>
      </c>
      <c r="B10" s="58"/>
      <c r="C10" s="58"/>
      <c r="D10" s="58"/>
      <c r="E10" s="3"/>
      <c r="F10" s="3"/>
      <c r="I10" s="3"/>
    </row>
    <row r="11" spans="1:9" ht="15">
      <c r="A11" s="13" t="s">
        <v>17</v>
      </c>
      <c r="B11" s="58"/>
      <c r="C11" s="58"/>
      <c r="D11" s="58"/>
      <c r="E11" s="3"/>
      <c r="F11" s="3"/>
      <c r="I11" s="3"/>
    </row>
    <row r="12" spans="1:12" ht="15">
      <c r="A12" s="13" t="s">
        <v>18</v>
      </c>
      <c r="B12" s="57"/>
      <c r="C12" s="57"/>
      <c r="D12" s="57"/>
      <c r="E12" s="3"/>
      <c r="F12" s="3"/>
      <c r="H12" s="3"/>
      <c r="I12" s="3"/>
      <c r="J12" s="3"/>
      <c r="K12" s="3"/>
      <c r="L12" s="2"/>
    </row>
    <row r="13" spans="1:12" ht="15">
      <c r="A13" s="13"/>
      <c r="B13" s="17"/>
      <c r="C13" s="17"/>
      <c r="D13" s="3"/>
      <c r="E13" s="3"/>
      <c r="F13" s="3"/>
      <c r="H13" s="3"/>
      <c r="I13" s="3"/>
      <c r="J13" s="3"/>
      <c r="K13" s="3"/>
      <c r="L13" s="2"/>
    </row>
    <row r="14" spans="1:12" ht="15">
      <c r="A14" s="6"/>
      <c r="B14" s="3"/>
      <c r="C14" s="3"/>
      <c r="D14" s="3"/>
      <c r="E14" s="3"/>
      <c r="F14" s="3"/>
      <c r="H14" s="3"/>
      <c r="I14" s="3"/>
      <c r="J14" s="3"/>
      <c r="K14" s="3"/>
      <c r="L14" s="2"/>
    </row>
    <row r="15" spans="1:12" ht="15" customHeight="1">
      <c r="A15" s="51" t="s">
        <v>19</v>
      </c>
      <c r="B15" s="53" t="s">
        <v>20</v>
      </c>
      <c r="C15" s="45" t="s">
        <v>42</v>
      </c>
      <c r="D15" s="55" t="s">
        <v>21</v>
      </c>
      <c r="E15" s="53" t="s">
        <v>28</v>
      </c>
      <c r="F15" s="20" t="s">
        <v>22</v>
      </c>
      <c r="G15" s="20" t="s">
        <v>29</v>
      </c>
      <c r="H15" s="20" t="s">
        <v>0</v>
      </c>
      <c r="I15" s="20" t="s">
        <v>1</v>
      </c>
      <c r="J15" s="20" t="s">
        <v>2</v>
      </c>
      <c r="K15" s="21" t="s">
        <v>33</v>
      </c>
      <c r="L15" s="21" t="s">
        <v>30</v>
      </c>
    </row>
    <row r="16" spans="1:12" ht="15" customHeight="1">
      <c r="A16" s="52"/>
      <c r="B16" s="54"/>
      <c r="C16" s="46" t="s">
        <v>43</v>
      </c>
      <c r="D16" s="56"/>
      <c r="E16" s="54"/>
      <c r="F16" s="22">
        <v>5.48</v>
      </c>
      <c r="G16" s="23">
        <v>0.85</v>
      </c>
      <c r="H16" s="23">
        <v>0.01</v>
      </c>
      <c r="I16" s="24">
        <v>0.03</v>
      </c>
      <c r="J16" s="24">
        <v>0.01</v>
      </c>
      <c r="K16" s="44">
        <v>0.005</v>
      </c>
      <c r="L16" s="25">
        <v>0.03</v>
      </c>
    </row>
    <row r="17" spans="1:12" ht="18" customHeight="1">
      <c r="A17" s="30" t="s">
        <v>4</v>
      </c>
      <c r="B17" s="31" t="s">
        <v>5</v>
      </c>
      <c r="C17" s="31" t="s">
        <v>44</v>
      </c>
      <c r="D17" s="32">
        <v>120</v>
      </c>
      <c r="E17" s="33">
        <v>1500</v>
      </c>
      <c r="F17" s="34">
        <f>D17*F16</f>
        <v>657.6</v>
      </c>
      <c r="G17" s="34">
        <f>SUM(D17*0.85)</f>
        <v>102</v>
      </c>
      <c r="H17" s="34">
        <f>SUM(D17*0.01)</f>
        <v>1.2</v>
      </c>
      <c r="I17" s="34">
        <f>SUM(E17*0.03)</f>
        <v>45</v>
      </c>
      <c r="J17" s="34">
        <f>SUM(E17*0.01)</f>
        <v>15</v>
      </c>
      <c r="K17" s="34">
        <f>E17*0.005</f>
        <v>7.5</v>
      </c>
      <c r="L17" s="34">
        <f>SUM(E17*0.03)</f>
        <v>45</v>
      </c>
    </row>
    <row r="18" spans="1:12" ht="18" customHeight="1">
      <c r="A18" s="35"/>
      <c r="B18" s="35"/>
      <c r="C18" s="35"/>
      <c r="D18" s="36"/>
      <c r="E18" s="34"/>
      <c r="F18" s="34">
        <f>D18*F16</f>
        <v>0</v>
      </c>
      <c r="G18" s="34">
        <f>SUM(D18*0.85)</f>
        <v>0</v>
      </c>
      <c r="H18" s="34">
        <f>SUM(D18*0.01)</f>
        <v>0</v>
      </c>
      <c r="I18" s="34">
        <f>SUM(E18*0.03)</f>
        <v>0</v>
      </c>
      <c r="J18" s="34">
        <f>SUM(E18*0.01)</f>
        <v>0</v>
      </c>
      <c r="K18" s="34">
        <f>E18*0.005</f>
        <v>0</v>
      </c>
      <c r="L18" s="34">
        <f>SUM(E18*0.03)</f>
        <v>0</v>
      </c>
    </row>
    <row r="19" spans="1:12" ht="18" customHeight="1">
      <c r="A19" s="35"/>
      <c r="B19" s="35"/>
      <c r="C19" s="35"/>
      <c r="D19" s="36"/>
      <c r="E19" s="34"/>
      <c r="F19" s="34">
        <f>D19*F16</f>
        <v>0</v>
      </c>
      <c r="G19" s="34">
        <f>SUM(D19*0.85)</f>
        <v>0</v>
      </c>
      <c r="H19" s="34">
        <f>SUM(D19*0.01)</f>
        <v>0</v>
      </c>
      <c r="I19" s="34">
        <f>SUM(E19*0.03)</f>
        <v>0</v>
      </c>
      <c r="J19" s="34">
        <f>SUM(E19*0.01)</f>
        <v>0</v>
      </c>
      <c r="K19" s="34">
        <f>E19*0.005</f>
        <v>0</v>
      </c>
      <c r="L19" s="34">
        <f>SUM(E19*0.03)</f>
        <v>0</v>
      </c>
    </row>
    <row r="20" spans="1:12" ht="18" customHeight="1">
      <c r="A20" s="35"/>
      <c r="B20" s="35"/>
      <c r="C20" s="35"/>
      <c r="D20" s="36"/>
      <c r="E20" s="34"/>
      <c r="F20" s="34">
        <f>D20*F16</f>
        <v>0</v>
      </c>
      <c r="G20" s="34">
        <f>SUM(D20*0.85)</f>
        <v>0</v>
      </c>
      <c r="H20" s="34">
        <f>SUM(D20*0.01)</f>
        <v>0</v>
      </c>
      <c r="I20" s="34">
        <f>SUM(E20*0.03)</f>
        <v>0</v>
      </c>
      <c r="J20" s="34">
        <f>SUM(E20*0.01)</f>
        <v>0</v>
      </c>
      <c r="K20" s="34">
        <f>F20*0.005</f>
        <v>0</v>
      </c>
      <c r="L20" s="34">
        <f>SUM(E20*0.03)</f>
        <v>0</v>
      </c>
    </row>
    <row r="21" spans="1:12" ht="18" customHeight="1">
      <c r="A21" s="35"/>
      <c r="B21" s="35"/>
      <c r="C21" s="35"/>
      <c r="D21" s="35"/>
      <c r="E21" s="35"/>
      <c r="F21" s="35"/>
      <c r="G21" s="35"/>
      <c r="H21" s="35"/>
      <c r="I21" s="35"/>
      <c r="J21" s="35"/>
      <c r="K21" s="35"/>
      <c r="L21" s="35"/>
    </row>
    <row r="22" spans="1:12" ht="18" customHeight="1">
      <c r="A22" s="35"/>
      <c r="B22" s="35"/>
      <c r="C22" s="35"/>
      <c r="D22" s="35"/>
      <c r="E22" s="35"/>
      <c r="F22" s="35"/>
      <c r="G22" s="35"/>
      <c r="H22" s="35"/>
      <c r="I22" s="35"/>
      <c r="J22" s="35"/>
      <c r="K22" s="35"/>
      <c r="L22" s="35"/>
    </row>
    <row r="23" spans="1:12" ht="18" customHeight="1">
      <c r="A23" s="35"/>
      <c r="B23" s="35"/>
      <c r="C23" s="35"/>
      <c r="D23" s="35"/>
      <c r="E23" s="35"/>
      <c r="F23" s="35"/>
      <c r="G23" s="35"/>
      <c r="H23" s="35"/>
      <c r="I23" s="35"/>
      <c r="J23" s="35"/>
      <c r="K23" s="35"/>
      <c r="L23" s="35"/>
    </row>
    <row r="24" spans="1:12" ht="15" customHeight="1">
      <c r="A24" s="2"/>
      <c r="B24" s="2"/>
      <c r="C24" s="2"/>
      <c r="D24" s="2"/>
      <c r="E24" s="2"/>
      <c r="F24" s="2"/>
      <c r="G24" s="2"/>
      <c r="H24" s="2"/>
      <c r="I24" s="2"/>
      <c r="J24" s="2"/>
      <c r="K24" s="2"/>
      <c r="L24" s="2"/>
    </row>
    <row r="25" spans="2:12" ht="15" customHeight="1">
      <c r="B25" s="6" t="s">
        <v>3</v>
      </c>
      <c r="C25" s="6"/>
      <c r="D25" s="7">
        <f>SUM(D17:D24)</f>
        <v>120</v>
      </c>
      <c r="E25" s="7">
        <f aca="true" t="shared" si="0" ref="E25:L25">SUM(E17:E24)</f>
        <v>1500</v>
      </c>
      <c r="F25" s="7">
        <f t="shared" si="0"/>
        <v>657.6</v>
      </c>
      <c r="G25" s="7">
        <f t="shared" si="0"/>
        <v>102</v>
      </c>
      <c r="H25" s="7">
        <f t="shared" si="0"/>
        <v>1.2</v>
      </c>
      <c r="I25" s="7">
        <f t="shared" si="0"/>
        <v>45</v>
      </c>
      <c r="J25" s="7">
        <f t="shared" si="0"/>
        <v>15</v>
      </c>
      <c r="K25" s="7">
        <f t="shared" si="0"/>
        <v>7.5</v>
      </c>
      <c r="L25" s="7">
        <f t="shared" si="0"/>
        <v>45</v>
      </c>
    </row>
    <row r="26" ht="15" customHeight="1"/>
    <row r="28" spans="1:12" ht="15">
      <c r="A28" s="5"/>
      <c r="D28" s="1"/>
      <c r="F28" s="2"/>
      <c r="G28" s="1" t="s">
        <v>26</v>
      </c>
      <c r="H28" s="1"/>
      <c r="I28" s="2"/>
      <c r="J28" s="4">
        <f>SUM(F25:L25)</f>
        <v>873.3000000000001</v>
      </c>
      <c r="K28" s="4"/>
      <c r="L28" s="14"/>
    </row>
    <row r="29" spans="1:12" ht="15">
      <c r="A29" s="5"/>
      <c r="D29" s="1"/>
      <c r="F29" s="2"/>
      <c r="G29" s="1"/>
      <c r="H29" s="1"/>
      <c r="I29" s="2"/>
      <c r="J29" s="4"/>
      <c r="K29" s="4"/>
      <c r="L29" s="14"/>
    </row>
    <row r="30" spans="1:15" ht="15">
      <c r="A30" s="38" t="s">
        <v>7</v>
      </c>
      <c r="B30" s="38"/>
      <c r="C30" s="38"/>
      <c r="D30" s="38"/>
      <c r="E30" s="38"/>
      <c r="F30" s="38"/>
      <c r="G30" s="38"/>
      <c r="H30" s="38"/>
      <c r="I30" s="38"/>
      <c r="J30" s="38"/>
      <c r="K30" s="38"/>
      <c r="L30" s="38"/>
      <c r="M30" s="38"/>
      <c r="N30" s="39"/>
      <c r="O30" s="40"/>
    </row>
    <row r="31" spans="1:15" ht="15">
      <c r="A31" s="38" t="s">
        <v>8</v>
      </c>
      <c r="B31" s="38"/>
      <c r="C31" s="38"/>
      <c r="D31" s="38"/>
      <c r="E31" s="38"/>
      <c r="F31" s="38"/>
      <c r="G31" s="38"/>
      <c r="H31" s="38"/>
      <c r="I31" s="38"/>
      <c r="J31" s="38"/>
      <c r="K31" s="38"/>
      <c r="L31" s="38"/>
      <c r="M31" s="38"/>
      <c r="N31" s="40"/>
      <c r="O31" s="40"/>
    </row>
    <row r="32" spans="1:15" ht="15">
      <c r="A32" s="38" t="s">
        <v>9</v>
      </c>
      <c r="B32" s="38"/>
      <c r="C32" s="38"/>
      <c r="D32" s="38"/>
      <c r="E32" s="38"/>
      <c r="F32" s="38"/>
      <c r="G32" s="38"/>
      <c r="H32" s="38"/>
      <c r="I32" s="38"/>
      <c r="J32" s="38"/>
      <c r="K32" s="38"/>
      <c r="L32" s="38"/>
      <c r="M32" s="38"/>
      <c r="N32" s="40"/>
      <c r="O32" s="40"/>
    </row>
    <row r="33" spans="1:15" ht="15">
      <c r="A33" s="38" t="s">
        <v>10</v>
      </c>
      <c r="B33" s="38"/>
      <c r="C33" s="38"/>
      <c r="D33" s="38"/>
      <c r="E33" s="38"/>
      <c r="F33" s="38"/>
      <c r="G33" s="38"/>
      <c r="H33" s="38"/>
      <c r="I33" s="38"/>
      <c r="J33" s="38"/>
      <c r="K33" s="38"/>
      <c r="L33" s="38"/>
      <c r="M33" s="38"/>
      <c r="N33" s="40"/>
      <c r="O33" s="40"/>
    </row>
    <row r="34" spans="1:15" ht="15">
      <c r="A34" s="38" t="s">
        <v>11</v>
      </c>
      <c r="B34" s="38"/>
      <c r="C34" s="38"/>
      <c r="D34" s="38"/>
      <c r="E34" s="38"/>
      <c r="F34" s="38"/>
      <c r="G34" s="38"/>
      <c r="H34" s="38"/>
      <c r="I34" s="38"/>
      <c r="J34" s="38"/>
      <c r="K34" s="38"/>
      <c r="L34" s="38"/>
      <c r="M34" s="38"/>
      <c r="N34" s="40"/>
      <c r="O34" s="40"/>
    </row>
    <row r="35" spans="1:13" ht="15">
      <c r="A35" s="29"/>
      <c r="B35" s="29"/>
      <c r="C35" s="29"/>
      <c r="D35" s="29"/>
      <c r="E35" s="29"/>
      <c r="F35" s="29"/>
      <c r="G35" s="29"/>
      <c r="H35" s="29"/>
      <c r="I35" s="29"/>
      <c r="J35" s="29"/>
      <c r="K35" s="29"/>
      <c r="L35" s="29"/>
      <c r="M35" s="29"/>
    </row>
    <row r="37" spans="1:12" ht="15">
      <c r="A37" s="26"/>
      <c r="B37" s="27"/>
      <c r="C37" s="27"/>
      <c r="D37" s="1"/>
      <c r="E37" s="27"/>
      <c r="F37" s="28"/>
      <c r="G37" s="28"/>
      <c r="H37" s="2"/>
      <c r="I37" s="2"/>
      <c r="J37" s="2"/>
      <c r="K37" s="2"/>
      <c r="L37" s="2"/>
    </row>
    <row r="38" spans="1:12" ht="15">
      <c r="A38" s="48" t="s">
        <v>31</v>
      </c>
      <c r="B38" s="48"/>
      <c r="C38" s="47"/>
      <c r="D38" s="1"/>
      <c r="E38" s="49" t="s">
        <v>32</v>
      </c>
      <c r="F38" s="49"/>
      <c r="G38" s="49"/>
      <c r="H38" s="2"/>
      <c r="I38" s="2"/>
      <c r="J38" s="2"/>
      <c r="K38" s="2"/>
      <c r="L38" s="2"/>
    </row>
    <row r="39" spans="1:12" ht="15">
      <c r="A39" s="2"/>
      <c r="B39" s="2"/>
      <c r="C39" s="2"/>
      <c r="D39" s="2"/>
      <c r="E39" s="2"/>
      <c r="F39" s="2"/>
      <c r="G39" s="2"/>
      <c r="H39" s="2"/>
      <c r="I39" s="2"/>
      <c r="J39" s="2"/>
      <c r="K39" s="2"/>
      <c r="L39" s="2"/>
    </row>
    <row r="40" spans="1:13" ht="15">
      <c r="A40" s="9" t="s">
        <v>23</v>
      </c>
      <c r="B40" s="19"/>
      <c r="C40" s="19"/>
      <c r="H40" s="2"/>
      <c r="I40" s="38" t="s">
        <v>6</v>
      </c>
      <c r="J40" s="38"/>
      <c r="K40" s="38"/>
      <c r="L40" s="38"/>
      <c r="M40" s="39"/>
    </row>
    <row r="41" spans="1:13" ht="15">
      <c r="A41" s="6" t="s">
        <v>27</v>
      </c>
      <c r="B41" s="6"/>
      <c r="C41" s="6"/>
      <c r="D41" s="2"/>
      <c r="E41" s="9" t="s">
        <v>37</v>
      </c>
      <c r="F41" s="19"/>
      <c r="I41" s="38" t="s">
        <v>40</v>
      </c>
      <c r="J41" s="38"/>
      <c r="K41" s="38"/>
      <c r="L41" s="38"/>
      <c r="M41" s="39"/>
    </row>
    <row r="42" spans="1:13" ht="15">
      <c r="A42" s="19" t="s">
        <v>24</v>
      </c>
      <c r="E42" s="9" t="s">
        <v>38</v>
      </c>
      <c r="F42" s="19"/>
      <c r="G42" s="11"/>
      <c r="I42" s="38" t="s">
        <v>41</v>
      </c>
      <c r="J42" s="38"/>
      <c r="K42" s="38"/>
      <c r="L42" s="38"/>
      <c r="M42" s="39"/>
    </row>
    <row r="43" spans="1:8" ht="15">
      <c r="A43" s="19" t="s">
        <v>25</v>
      </c>
      <c r="E43" s="9" t="s">
        <v>39</v>
      </c>
      <c r="F43" s="19"/>
      <c r="G43" s="2"/>
      <c r="H43" s="2"/>
    </row>
    <row r="44" spans="4:6" ht="15">
      <c r="D44" s="19"/>
      <c r="E44" s="16"/>
      <c r="F44" s="16"/>
    </row>
    <row r="45" spans="4:13" ht="7.5" customHeight="1">
      <c r="D45" s="19"/>
      <c r="E45" s="16"/>
      <c r="F45" s="16"/>
      <c r="J45" s="11"/>
      <c r="K45" s="11"/>
      <c r="L45" s="11"/>
      <c r="M45" s="11"/>
    </row>
    <row r="46" spans="5:15" ht="15">
      <c r="E46" s="2"/>
      <c r="F46" s="1"/>
      <c r="O46" s="10"/>
    </row>
    <row r="47" spans="6:15" ht="15">
      <c r="F47" s="1"/>
      <c r="N47" s="12"/>
      <c r="O47" s="10"/>
    </row>
    <row r="48" ht="12" customHeight="1">
      <c r="O48" s="10"/>
    </row>
    <row r="49" ht="12" customHeight="1">
      <c r="O49" s="10"/>
    </row>
    <row r="50" ht="12" customHeight="1">
      <c r="O50" s="10"/>
    </row>
    <row r="51" ht="12" customHeight="1">
      <c r="O51" s="10"/>
    </row>
    <row r="52" spans="10:15" ht="12" customHeight="1">
      <c r="J52" s="11"/>
      <c r="K52" s="11"/>
      <c r="L52" s="11"/>
      <c r="M52" s="11"/>
      <c r="N52" s="11"/>
      <c r="O52" s="10"/>
    </row>
    <row r="53" spans="14:15" ht="12" customHeight="1">
      <c r="N53" s="11"/>
      <c r="O53" s="10"/>
    </row>
    <row r="54" ht="12" customHeight="1"/>
    <row r="55" ht="12" customHeight="1"/>
    <row r="56" ht="12" customHeight="1"/>
    <row r="57" ht="12" customHeight="1"/>
    <row r="58" ht="12" customHeight="1"/>
  </sheetData>
  <sheetProtection/>
  <mergeCells count="12">
    <mergeCell ref="B12:D12"/>
    <mergeCell ref="B6:D6"/>
    <mergeCell ref="A38:B38"/>
    <mergeCell ref="E38:G38"/>
    <mergeCell ref="H5:J6"/>
    <mergeCell ref="A15:A16"/>
    <mergeCell ref="B15:B16"/>
    <mergeCell ref="D15:D16"/>
    <mergeCell ref="E15:E16"/>
    <mergeCell ref="B9:D9"/>
    <mergeCell ref="B10:D10"/>
    <mergeCell ref="B11:D11"/>
  </mergeCells>
  <printOptions/>
  <pageMargins left="0.38" right="0.19212962962962962" top="0" bottom="0.42" header="0.35" footer="0.39"/>
  <pageSetup fitToHeight="0" fitToWidth="1" horizontalDpi="600" verticalDpi="600" orientation="landscape"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LD</dc:creator>
  <cp:keywords/>
  <dc:description/>
  <cp:lastModifiedBy>Contra Costa Chapter, NECA</cp:lastModifiedBy>
  <cp:lastPrinted>2017-02-16T16:38:28Z</cp:lastPrinted>
  <dcterms:created xsi:type="dcterms:W3CDTF">2005-04-14T21:41:22Z</dcterms:created>
  <dcterms:modified xsi:type="dcterms:W3CDTF">2017-02-16T16:51:16Z</dcterms:modified>
  <cp:category/>
  <cp:version/>
  <cp:contentType/>
  <cp:contentStatus/>
</cp:coreProperties>
</file>